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调整后的表" sheetId="1" r:id="rId1"/>
    <sheet name="Sheet4" sheetId="2" r:id="rId2"/>
    <sheet name="Sheet3" sheetId="3" r:id="rId3"/>
  </sheets>
  <definedNames/>
  <calcPr fullCalcOnLoad="1" fullPrecision="0"/>
</workbook>
</file>

<file path=xl/sharedStrings.xml><?xml version="1.0" encoding="utf-8"?>
<sst xmlns="http://schemas.openxmlformats.org/spreadsheetml/2006/main" count="65" uniqueCount="55">
  <si>
    <t xml:space="preserve">   大通区城市管理行政执法局（大队） 8 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</si>
  <si>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</si>
  <si>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</si>
  <si>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</si>
  <si>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</si>
  <si>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</si>
  <si>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</si>
  <si>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</si>
  <si>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</si>
  <si>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</si>
  <si>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</si>
  <si>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</si>
  <si>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</si>
  <si>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</si>
  <si>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</si>
  <si>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</si>
  <si>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</si>
  <si>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</si>
  <si>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</si>
  <si>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</si>
  <si>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</si>
  <si>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户外广告规范化设置</t>
  </si>
  <si>
    <t>1、户外广告共检查 3 处，其中未经审批或未按审批要求设置经督办仍未能按要求整改的有 0处。                                                                                    2、广告、店面招牌画面破损和具有安全隐患的未能按要求整改的有 0处。                       3、8月20日在国庆东路拆除一处违规破损宣传户外广告，面积60平方米（加0.5分）。</t>
  </si>
  <si>
    <t>户外广告加分最高不超过2分。</t>
  </si>
  <si>
    <t>违法建设巡查控制</t>
  </si>
  <si>
    <t xml:space="preserve">1、本月巡查发现违法建设0处；                                                                  2、经督办仍未能按要求查处的案件 0 件。                                  </t>
  </si>
  <si>
    <t>依法办案</t>
  </si>
  <si>
    <t xml:space="preserve">1、本月共有 0 件案件进入一般行政执法程序且已立卷宗，185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</si>
  <si>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</si>
  <si>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</si>
  <si>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</si>
  <si>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</si>
  <si>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</si>
  <si>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</si>
  <si>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</si>
  <si>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  ， 有学习签到表、学习现场照片，学习记录本、簿、笔记齐全；                                                           2、宣传情况：向督察大队报送工作信息 8条，符合要求；在各类媒体发表4条正面报道，市级 4 条（加0.2分）。</t>
  </si>
  <si>
    <t>转载新闻算1条，如1个稿件在不同网站转载达3次以上，则累计加分不超过3次，宣传工作加分最高不超过3分。</t>
  </si>
  <si>
    <t>3.内部督察</t>
  </si>
  <si>
    <t>1、内部督察共进行了 4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</si>
  <si>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</si>
  <si>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3、信息化建设实行领导负责制(分管领导是姚多琦)；具体经办人是刘高峰。                                                                              4、执法车辆无公车私用情况。</t>
  </si>
  <si>
    <t>5.工作纪律</t>
  </si>
  <si>
    <t>第三部分重点督察（40分）</t>
  </si>
  <si>
    <t>突击性、阶段性整治活动</t>
  </si>
  <si>
    <t>批办、交办的重点案件</t>
  </si>
  <si>
    <t>本月市局领导共批办重点案件0件。</t>
  </si>
  <si>
    <t>媒体曝光的问题</t>
  </si>
  <si>
    <t>本月共收到媒体曝光案件0 件，未能按督办要求进行办理的案件 0 件。。</t>
  </si>
  <si>
    <t>本月督察考评总计得分</t>
  </si>
  <si>
    <t>　　　　　　　　　　　　　　　　　　　　　　　　　　　　　　　　　　　　　　日期：　2020年 9月 17日　　　　</t>
  </si>
  <si>
    <t>1、本月，辖区内摊点群共 7个，经市局批准或者备案的 2个，由区城管局规范管理的 5个，辖区内新增摊点群 0处，有统一规划和明确的管理标准，经市局批准，无擅自增加或扩大的摊点群；                                                                                 2、本月对摊群点安全台账进行了检查，台账建立齐全、规范；本月共检查了7处摊点群并且对辖区摊群点安全生产管理情况进行专项检查，按照《关于对淮河以南规范摊群点安全检查情况的督察通报》的要求，存在下列问题:
（1）大区金丰易居美食街油烟净化器设置不合理（扣0.5分）。                                                                  3、无自发形成规模较大的摊点群。</t>
  </si>
  <si>
    <t>本月数字城管系统共派遣案件246件，按时结案241件，超时结案4件，超时未结案1件，结案率99.59%。</t>
  </si>
  <si>
    <t xml:space="preserve">1、本月共受理各类投诉、举报案件35件，办结33件，未办结 2 件。                                                                           2、未能按督办要求办理的案件有 2 件：
（1）2020【4370】、【4613】、【5152】号市长热线反映一个移动餐车每天上午在大通区十五中门口的人行道占道经营，下午在北京城房工地门口进行占道经营（扣0.5分）。
（2）2020【4507】、【4703】号市长热线反映九龙岗镇启明村南门口东侧售卖化肥的门面房业主存在违章搭建现象（扣0.5分）。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</si>
  <si>
    <t>1、无违反市局队容风纪管理规定的现象；                                                                                                                         2、8月1日-8月31日,合计31天，其中，节假日10天，工作日21天。因新型肺炎疫情防控需要，各单位按实际情况自行安排早点名。                                                3、本月对该局进行在岗履职抽查2次。8月5日、8月24日抽查该局在岗履职，符合市局管理要求。
4、本月自行组织检查 4 次，有检查记录，有领导签字。</t>
  </si>
  <si>
    <r>
      <t xml:space="preserve"> 1、继续加强新型冠状病毒感染的肺炎疫情防控工作</t>
    </r>
    <r>
      <rPr>
        <sz val="11"/>
        <rFont val="楷体_GB2312"/>
        <family val="3"/>
      </rPr>
      <t xml:space="preserve">
（1）规范建立巡查台帐并及时报送相关资料；
（2）利用户外广告设施开展疫情防控宣传；
（3）做好单位办公场所消毒、在岗人员体温测量工作；                                                                        （4）加强单位人员在岗履职管理。
 </t>
    </r>
    <r>
      <rPr>
        <b/>
        <sz val="11"/>
        <rFont val="楷体_GB2312"/>
        <family val="3"/>
      </rPr>
      <t>2、开展全市校园及周边环境集中整治工作</t>
    </r>
    <r>
      <rPr>
        <sz val="11"/>
        <rFont val="楷体_GB2312"/>
        <family val="3"/>
      </rPr>
      <t xml:space="preserve">
 符合市局管理要求。
 </t>
    </r>
    <r>
      <rPr>
        <b/>
        <sz val="11"/>
        <rFont val="楷体_GB2312"/>
        <family val="3"/>
      </rPr>
      <t>3、加强对雨水恶劣天气排水设施排查，加大对排水设施倒泔水的店面、摊点群进行严格管理</t>
    </r>
    <r>
      <rPr>
        <sz val="11"/>
        <rFont val="楷体_GB2312"/>
        <family val="3"/>
      </rPr>
      <t xml:space="preserve">
 符合市局管理要求。
 </t>
    </r>
    <r>
      <rPr>
        <b/>
        <sz val="11"/>
        <rFont val="楷体_GB2312"/>
        <family val="3"/>
      </rPr>
      <t>4、开展“蓝天行动”暨大气污染防治工作</t>
    </r>
    <r>
      <rPr>
        <sz val="11"/>
        <rFont val="楷体_GB2312"/>
        <family val="3"/>
      </rPr>
      <t xml:space="preserve">
   本月对大通区夜市排档及油烟烧烤管理情况进行督查共计1次，发现问题1件：
（1）居仁村庞氏、合盛烧烤店有出店经营和少量油烟排放（扣0.5分）。
 </t>
    </r>
    <r>
      <rPr>
        <b/>
        <sz val="11"/>
        <rFont val="楷体_GB2312"/>
        <family val="3"/>
      </rPr>
      <t>5、夏季瓜（果）摊点经营秩序及范围的管理</t>
    </r>
    <r>
      <rPr>
        <sz val="11"/>
        <rFont val="楷体_GB2312"/>
        <family val="3"/>
      </rPr>
      <t xml:space="preserve">
 符合市局管理要求。
 </t>
    </r>
    <r>
      <rPr>
        <b/>
        <sz val="11"/>
        <rFont val="楷体_GB2312"/>
        <family val="3"/>
      </rPr>
      <t>6、加强户外广告、宣传点及“牛皮癣”的管理与整治</t>
    </r>
    <r>
      <rPr>
        <sz val="11"/>
        <rFont val="楷体_GB2312"/>
        <family val="3"/>
      </rPr>
      <t xml:space="preserve">
 符合市局管理要求。
 </t>
    </r>
    <r>
      <rPr>
        <b/>
        <sz val="11"/>
        <rFont val="楷体_GB2312"/>
        <family val="3"/>
      </rPr>
      <t>7、切实加强违法建设巡查防控</t>
    </r>
    <r>
      <rPr>
        <sz val="11"/>
        <rFont val="楷体_GB2312"/>
        <family val="3"/>
      </rPr>
      <t xml:space="preserve">
 在专项督察中体现
 </t>
    </r>
    <r>
      <rPr>
        <b/>
        <sz val="11"/>
        <rFont val="楷体_GB2312"/>
        <family val="3"/>
      </rPr>
      <t>8、创城攻坚综合整治行动</t>
    </r>
    <r>
      <rPr>
        <sz val="11"/>
        <rFont val="楷体_GB2312"/>
        <family val="3"/>
      </rPr>
      <t xml:space="preserve">
 8月24日 洞山东路：车之最搭黑网（扣0.5分）。
 </t>
    </r>
    <r>
      <rPr>
        <b/>
        <sz val="11"/>
        <rFont val="楷体_GB2312"/>
        <family val="3"/>
      </rPr>
      <t>9、加强队伍建设，抓好内部管理，整顿作风纪律</t>
    </r>
    <r>
      <rPr>
        <sz val="11"/>
        <rFont val="楷体_GB2312"/>
        <family val="3"/>
      </rPr>
      <t xml:space="preserve">
 在专项督察中体现</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</si>
</sst>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34">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4" fillId="0" borderId="1" applyNumberFormat="0" applyFill="0" applyAlignment="0" applyProtection="0"/>
    <xf numFmtId="0" fontId="29"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25" fillId="0" borderId="0" applyNumberFormat="0" applyFill="0" applyBorder="0" applyAlignment="0" applyProtection="0"/>
    <xf numFmtId="0" fontId="21" fillId="6" borderId="0" applyNumberFormat="0" applyBorder="0" applyAlignment="0" applyProtection="0"/>
    <xf numFmtId="0" fontId="2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4" borderId="4" applyNumberFormat="0" applyAlignment="0" applyProtection="0"/>
    <xf numFmtId="0" fontId="32" fillId="13" borderId="5" applyNumberFormat="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2" fillId="9" borderId="0" applyNumberFormat="0" applyBorder="0" applyAlignment="0" applyProtection="0"/>
    <xf numFmtId="0" fontId="30" fillId="4" borderId="7" applyNumberFormat="0" applyAlignment="0" applyProtection="0"/>
    <xf numFmtId="0" fontId="20" fillId="7" borderId="4" applyNumberFormat="0" applyAlignment="0" applyProtection="0"/>
    <xf numFmtId="0" fontId="27" fillId="0" borderId="0" applyNumberFormat="0" applyFill="0" applyBorder="0" applyAlignment="0" applyProtection="0"/>
    <xf numFmtId="0" fontId="16" fillId="3" borderId="8" applyNumberFormat="0" applyFont="0" applyAlignment="0" applyProtection="0"/>
  </cellStyleXfs>
  <cellXfs count="5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4" fillId="0" borderId="0" xfId="0" applyNumberFormat="1"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180" fontId="1" fillId="0" borderId="9" xfId="0" applyNumberFormat="1" applyFont="1" applyBorder="1" applyAlignment="1">
      <alignment horizontal="center" vertical="center" wrapText="1"/>
    </xf>
    <xf numFmtId="0" fontId="8" fillId="0" borderId="9" xfId="0" applyFont="1" applyBorder="1" applyAlignment="1">
      <alignment horizontal="left" vertical="center" wrapText="1"/>
    </xf>
    <xf numFmtId="180" fontId="1" fillId="0" borderId="9" xfId="0" applyNumberFormat="1" applyFont="1" applyBorder="1" applyAlignment="1">
      <alignment horizontal="center" vertical="center"/>
    </xf>
    <xf numFmtId="0" fontId="7" fillId="0" borderId="0" xfId="0" applyFont="1" applyBorder="1" applyAlignment="1">
      <alignment vertical="center"/>
    </xf>
    <xf numFmtId="49" fontId="8"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80" fontId="7"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0" fontId="7" fillId="0" borderId="10" xfId="0" applyNumberFormat="1" applyFont="1" applyBorder="1" applyAlignment="1">
      <alignment horizontal="center" vertical="center" wrapText="1"/>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8" fillId="0" borderId="9" xfId="0" applyFont="1" applyBorder="1" applyAlignment="1">
      <alignment horizontal="left" vertical="center" wrapText="1"/>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7"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90" zoomScaleNormal="90" zoomScaleSheetLayoutView="100" workbookViewId="0" topLeftCell="A19">
      <selection activeCell="K23" sqref="K23"/>
    </sheetView>
  </sheetViews>
  <sheetFormatPr defaultColWidth="9.00390625" defaultRowHeight="14.25"/>
  <cols>
    <col min="1" max="1" width="5.25390625" style="5" customWidth="1"/>
    <col min="2" max="2" width="4.00390625" style="6" customWidth="1"/>
    <col min="3" max="3" width="10.25390625" style="7" customWidth="1"/>
    <col min="4" max="4" width="12.50390625" style="6" customWidth="1"/>
    <col min="5" max="5" width="7.125" style="6" customWidth="1"/>
    <col min="6" max="6" width="59.375" style="8" customWidth="1"/>
    <col min="7" max="7" width="8.375" style="9" customWidth="1"/>
    <col min="8" max="8" width="7.125" style="10" customWidth="1"/>
    <col min="9" max="9" width="9.125" style="11" customWidth="1"/>
    <col min="10" max="10" width="30.375" style="12" customWidth="1"/>
    <col min="11" max="251" width="9.00390625" style="12" customWidth="1"/>
  </cols>
  <sheetData>
    <row r="1" spans="1:251" s="1" customFormat="1" ht="27">
      <c r="A1" s="48" t="s">
        <v>0</v>
      </c>
      <c r="B1" s="48"/>
      <c r="C1" s="48"/>
      <c r="D1" s="48"/>
      <c r="E1" s="48"/>
      <c r="F1" s="48"/>
      <c r="G1" s="49"/>
      <c r="H1" s="49"/>
      <c r="I1" s="50"/>
      <c r="J1" s="48"/>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51" t="s">
        <v>49</v>
      </c>
      <c r="B2" s="51"/>
      <c r="C2" s="51"/>
      <c r="D2" s="51"/>
      <c r="E2" s="51"/>
      <c r="F2" s="51"/>
      <c r="G2" s="52"/>
      <c r="H2" s="53"/>
      <c r="I2" s="53"/>
      <c r="J2" s="51"/>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row>
    <row r="3" spans="1:251" s="1" customFormat="1" ht="28.5" customHeight="1">
      <c r="A3" s="13" t="s">
        <v>1</v>
      </c>
      <c r="B3" s="54" t="s">
        <v>2</v>
      </c>
      <c r="C3" s="54"/>
      <c r="D3" s="54" t="s">
        <v>3</v>
      </c>
      <c r="E3" s="54"/>
      <c r="F3" s="54"/>
      <c r="G3" s="14" t="s">
        <v>4</v>
      </c>
      <c r="H3" s="14" t="s">
        <v>5</v>
      </c>
      <c r="I3" s="24"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1" customFormat="1" ht="33.75" customHeight="1">
      <c r="A4" s="44" t="s">
        <v>8</v>
      </c>
      <c r="B4" s="13" t="s">
        <v>9</v>
      </c>
      <c r="C4" s="13" t="s">
        <v>10</v>
      </c>
      <c r="D4" s="40" t="s">
        <v>51</v>
      </c>
      <c r="E4" s="40"/>
      <c r="F4" s="40"/>
      <c r="G4" s="55"/>
      <c r="H4" s="55"/>
      <c r="I4" s="36">
        <f>92.26*0.3</f>
        <v>27.68</v>
      </c>
      <c r="J4" s="39"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1" customFormat="1" ht="34.5" customHeight="1">
      <c r="A5" s="44"/>
      <c r="B5" s="13" t="s">
        <v>12</v>
      </c>
      <c r="C5" s="13" t="s">
        <v>13</v>
      </c>
      <c r="D5" s="40"/>
      <c r="E5" s="40"/>
      <c r="F5" s="40"/>
      <c r="G5" s="55"/>
      <c r="H5" s="55"/>
      <c r="I5" s="37"/>
      <c r="J5" s="39"/>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1" customFormat="1" ht="31.5" customHeight="1">
      <c r="A6" s="44"/>
      <c r="B6" s="13" t="s">
        <v>14</v>
      </c>
      <c r="C6" s="13" t="s">
        <v>15</v>
      </c>
      <c r="D6" s="40"/>
      <c r="E6" s="40"/>
      <c r="F6" s="40"/>
      <c r="G6" s="55"/>
      <c r="H6" s="55"/>
      <c r="I6" s="37"/>
      <c r="J6" s="39"/>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1" customFormat="1" ht="34.5" customHeight="1">
      <c r="A7" s="44"/>
      <c r="B7" s="16" t="s">
        <v>16</v>
      </c>
      <c r="C7" s="17" t="s">
        <v>17</v>
      </c>
      <c r="D7" s="40"/>
      <c r="E7" s="40"/>
      <c r="F7" s="40"/>
      <c r="G7" s="55"/>
      <c r="H7" s="55"/>
      <c r="I7" s="38"/>
      <c r="J7" s="39"/>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1" customFormat="1" ht="22.5" customHeight="1">
      <c r="A8" s="44"/>
      <c r="B8" s="46" t="s">
        <v>18</v>
      </c>
      <c r="C8" s="40"/>
      <c r="D8" s="40"/>
      <c r="E8" s="40"/>
      <c r="F8" s="40"/>
      <c r="G8" s="20"/>
      <c r="H8" s="20"/>
      <c r="I8" s="26">
        <f>I4</f>
        <v>27.68</v>
      </c>
      <c r="J8" s="39"/>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1" customFormat="1" ht="136.5" customHeight="1">
      <c r="A9" s="44" t="s">
        <v>19</v>
      </c>
      <c r="B9" s="13" t="s">
        <v>9</v>
      </c>
      <c r="C9" s="21" t="s">
        <v>20</v>
      </c>
      <c r="D9" s="56" t="s">
        <v>50</v>
      </c>
      <c r="E9" s="56"/>
      <c r="F9" s="56"/>
      <c r="G9" s="20">
        <v>0.5</v>
      </c>
      <c r="H9" s="20"/>
      <c r="I9" s="26"/>
      <c r="J9" s="27"/>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1" customFormat="1" ht="103.5" customHeight="1">
      <c r="A10" s="44"/>
      <c r="B10" s="13" t="s">
        <v>12</v>
      </c>
      <c r="C10" s="21" t="s">
        <v>21</v>
      </c>
      <c r="D10" s="40" t="s">
        <v>22</v>
      </c>
      <c r="E10" s="40"/>
      <c r="F10" s="40"/>
      <c r="G10" s="20"/>
      <c r="H10" s="20">
        <v>0.5</v>
      </c>
      <c r="I10" s="26"/>
      <c r="J10" s="28" t="s">
        <v>23</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1" customFormat="1" ht="70.5" customHeight="1">
      <c r="A11" s="44"/>
      <c r="B11" s="13" t="s">
        <v>14</v>
      </c>
      <c r="C11" s="21" t="s">
        <v>24</v>
      </c>
      <c r="D11" s="40" t="s">
        <v>25</v>
      </c>
      <c r="E11" s="40"/>
      <c r="F11" s="40"/>
      <c r="G11" s="20"/>
      <c r="H11" s="20"/>
      <c r="I11" s="20"/>
      <c r="J11" s="15"/>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1" customFormat="1" ht="60" customHeight="1">
      <c r="A12" s="44"/>
      <c r="B12" s="13" t="s">
        <v>16</v>
      </c>
      <c r="C12" s="18" t="s">
        <v>26</v>
      </c>
      <c r="D12" s="40" t="s">
        <v>27</v>
      </c>
      <c r="E12" s="40"/>
      <c r="F12" s="40"/>
      <c r="G12" s="20"/>
      <c r="H12" s="20"/>
      <c r="I12" s="20"/>
      <c r="J12" s="15"/>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1" customFormat="1" ht="168.75" customHeight="1">
      <c r="A13" s="44"/>
      <c r="B13" s="13" t="s">
        <v>28</v>
      </c>
      <c r="C13" s="17" t="s">
        <v>29</v>
      </c>
      <c r="D13" s="40" t="s">
        <v>52</v>
      </c>
      <c r="E13" s="40"/>
      <c r="F13" s="40"/>
      <c r="G13" s="22">
        <v>1</v>
      </c>
      <c r="H13" s="22"/>
      <c r="I13" s="20"/>
      <c r="J13" s="29"/>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3" customFormat="1" ht="78" customHeight="1">
      <c r="A14" s="44" t="s">
        <v>19</v>
      </c>
      <c r="B14" s="45" t="s">
        <v>30</v>
      </c>
      <c r="C14" s="45" t="s">
        <v>31</v>
      </c>
      <c r="D14" s="18" t="s">
        <v>32</v>
      </c>
      <c r="E14" s="40" t="s">
        <v>33</v>
      </c>
      <c r="F14" s="40"/>
      <c r="G14" s="22"/>
      <c r="H14" s="22"/>
      <c r="I14" s="20"/>
      <c r="J14" s="30"/>
    </row>
    <row r="15" spans="1:251" s="4" customFormat="1" ht="80.25" customHeight="1">
      <c r="A15" s="44"/>
      <c r="B15" s="45"/>
      <c r="C15" s="45"/>
      <c r="D15" s="18" t="s">
        <v>34</v>
      </c>
      <c r="E15" s="40" t="s">
        <v>35</v>
      </c>
      <c r="F15" s="46"/>
      <c r="G15" s="22"/>
      <c r="H15" s="22">
        <v>0.2</v>
      </c>
      <c r="I15" s="20"/>
      <c r="J15" s="25" t="s">
        <v>36</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s="1" customFormat="1" ht="75" customHeight="1">
      <c r="A16" s="44"/>
      <c r="B16" s="45"/>
      <c r="C16" s="45"/>
      <c r="D16" s="18" t="s">
        <v>37</v>
      </c>
      <c r="E16" s="40" t="s">
        <v>38</v>
      </c>
      <c r="F16" s="40"/>
      <c r="G16" s="22"/>
      <c r="H16" s="22"/>
      <c r="I16" s="20"/>
      <c r="J16" s="3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1" customFormat="1" ht="93.75" customHeight="1">
      <c r="A17" s="44"/>
      <c r="B17" s="45"/>
      <c r="C17" s="45"/>
      <c r="D17" s="18" t="s">
        <v>39</v>
      </c>
      <c r="E17" s="40" t="s">
        <v>40</v>
      </c>
      <c r="F17" s="40"/>
      <c r="G17" s="22"/>
      <c r="H17" s="22"/>
      <c r="I17" s="20"/>
      <c r="J17" s="33"/>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1" customFormat="1" ht="115.5" customHeight="1">
      <c r="A18" s="44"/>
      <c r="B18" s="45"/>
      <c r="C18" s="45"/>
      <c r="D18" s="18" t="s">
        <v>41</v>
      </c>
      <c r="E18" s="40" t="s">
        <v>53</v>
      </c>
      <c r="F18" s="40"/>
      <c r="G18" s="22"/>
      <c r="H18" s="22"/>
      <c r="I18" s="20"/>
      <c r="J18" s="33"/>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1" customFormat="1" ht="22.5" customHeight="1">
      <c r="A19" s="44"/>
      <c r="B19" s="47" t="s">
        <v>18</v>
      </c>
      <c r="C19" s="47"/>
      <c r="D19" s="47"/>
      <c r="E19" s="47"/>
      <c r="F19" s="47"/>
      <c r="G19" s="22">
        <v>1.5</v>
      </c>
      <c r="H19" s="22">
        <v>0.7</v>
      </c>
      <c r="I19" s="20">
        <v>29.2</v>
      </c>
      <c r="J19" s="29"/>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1" customFormat="1" ht="363.75" customHeight="1">
      <c r="A20" s="44" t="s">
        <v>42</v>
      </c>
      <c r="B20" s="13" t="s">
        <v>9</v>
      </c>
      <c r="C20" s="21" t="s">
        <v>43</v>
      </c>
      <c r="D20" s="46" t="s">
        <v>54</v>
      </c>
      <c r="E20" s="40"/>
      <c r="F20" s="40"/>
      <c r="G20" s="20">
        <v>1</v>
      </c>
      <c r="H20" s="20"/>
      <c r="I20" s="20"/>
      <c r="J20" s="19"/>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1" customFormat="1" ht="55.5" customHeight="1">
      <c r="A21" s="44"/>
      <c r="B21" s="13" t="s">
        <v>12</v>
      </c>
      <c r="C21" s="21" t="s">
        <v>44</v>
      </c>
      <c r="D21" s="40" t="s">
        <v>45</v>
      </c>
      <c r="E21" s="40"/>
      <c r="F21" s="40"/>
      <c r="G21" s="20"/>
      <c r="H21" s="20"/>
      <c r="I21" s="20"/>
      <c r="J21" s="34"/>
    </row>
    <row r="22" spans="1:251" s="1" customFormat="1" ht="57.75" customHeight="1">
      <c r="A22" s="44"/>
      <c r="B22" s="13" t="s">
        <v>14</v>
      </c>
      <c r="C22" s="21" t="s">
        <v>46</v>
      </c>
      <c r="D22" s="40" t="s">
        <v>47</v>
      </c>
      <c r="E22" s="40"/>
      <c r="F22" s="40"/>
      <c r="G22" s="20"/>
      <c r="H22" s="20"/>
      <c r="I22" s="20"/>
      <c r="J22" s="21"/>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1" customFormat="1" ht="25.5" customHeight="1">
      <c r="A23" s="44"/>
      <c r="B23" s="47" t="s">
        <v>18</v>
      </c>
      <c r="C23" s="47"/>
      <c r="D23" s="47"/>
      <c r="E23" s="47"/>
      <c r="F23" s="47"/>
      <c r="G23" s="22">
        <v>1</v>
      </c>
      <c r="H23" s="22">
        <v>0</v>
      </c>
      <c r="I23" s="20">
        <v>39</v>
      </c>
      <c r="J23" s="29"/>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1" customFormat="1" ht="25.5" customHeight="1">
      <c r="A24" s="41" t="s">
        <v>48</v>
      </c>
      <c r="B24" s="42"/>
      <c r="C24" s="42"/>
      <c r="D24" s="42"/>
      <c r="E24" s="42"/>
      <c r="F24" s="42"/>
      <c r="G24" s="43">
        <f>I8+I19+I23</f>
        <v>95.88</v>
      </c>
      <c r="H24" s="43"/>
      <c r="I24" s="43"/>
      <c r="J24" s="35"/>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1" customFormat="1" ht="14.25">
      <c r="A25" s="5"/>
      <c r="B25" s="6"/>
      <c r="C25" s="7"/>
      <c r="D25" s="6"/>
      <c r="E25" s="6"/>
      <c r="F25" s="8"/>
      <c r="G25" s="9"/>
      <c r="H25" s="10"/>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1" customFormat="1" ht="14.25">
      <c r="A26" s="5"/>
      <c r="B26" s="6"/>
      <c r="C26" s="7"/>
      <c r="D26" s="6"/>
      <c r="E26" s="6"/>
      <c r="F26" s="8"/>
      <c r="G26" s="9"/>
      <c r="H26" s="10"/>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1" customFormat="1" ht="14.25">
      <c r="A27" s="5"/>
      <c r="B27" s="6"/>
      <c r="C27" s="7"/>
      <c r="D27" s="6"/>
      <c r="E27" s="6"/>
      <c r="F27" s="8"/>
      <c r="G27" s="9"/>
      <c r="H27" s="10"/>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1" customFormat="1" ht="14.25">
      <c r="A28" s="5"/>
      <c r="B28" s="6"/>
      <c r="C28" s="7"/>
      <c r="D28" s="6"/>
      <c r="E28" s="6"/>
      <c r="F28" s="8"/>
      <c r="G28" s="9"/>
      <c r="H28" s="10"/>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1" customFormat="1" ht="14.25">
      <c r="A29" s="5"/>
      <c r="B29" s="6"/>
      <c r="C29" s="7"/>
      <c r="D29" s="6"/>
      <c r="E29" s="6"/>
      <c r="F29" s="8"/>
      <c r="G29" s="9"/>
      <c r="H29" s="10"/>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1" customFormat="1" ht="14.25">
      <c r="A30" s="5"/>
      <c r="B30" s="6"/>
      <c r="C30" s="7"/>
      <c r="D30" s="6"/>
      <c r="E30" s="6"/>
      <c r="F30" s="8"/>
      <c r="G30" s="9"/>
      <c r="H30" s="10"/>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1" customFormat="1" ht="14.25">
      <c r="A31" s="5"/>
      <c r="B31" s="6"/>
      <c r="C31" s="7"/>
      <c r="D31" s="6"/>
      <c r="E31" s="6"/>
      <c r="F31" s="8"/>
      <c r="G31" s="9"/>
      <c r="H31" s="10"/>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1" customFormat="1" ht="14.25">
      <c r="A32" s="5"/>
      <c r="B32" s="6"/>
      <c r="C32" s="7"/>
      <c r="D32" s="6"/>
      <c r="E32" s="6"/>
      <c r="F32" s="8"/>
      <c r="G32" s="9"/>
      <c r="H32" s="10"/>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D10:F10"/>
    <mergeCell ref="D11:F11"/>
    <mergeCell ref="A1:J1"/>
    <mergeCell ref="A2:J2"/>
    <mergeCell ref="B3:C3"/>
    <mergeCell ref="D3:F3"/>
    <mergeCell ref="G4:G7"/>
    <mergeCell ref="H4:H7"/>
    <mergeCell ref="B8:F8"/>
    <mergeCell ref="D9:F9"/>
    <mergeCell ref="D21:F21"/>
    <mergeCell ref="D22:F22"/>
    <mergeCell ref="B23:F23"/>
    <mergeCell ref="E16:F16"/>
    <mergeCell ref="E17:F17"/>
    <mergeCell ref="E18:F18"/>
    <mergeCell ref="B19:F19"/>
    <mergeCell ref="C14:C18"/>
    <mergeCell ref="D20:F20"/>
    <mergeCell ref="D12:F12"/>
    <mergeCell ref="D13:F13"/>
    <mergeCell ref="E14:F14"/>
    <mergeCell ref="E15:F15"/>
    <mergeCell ref="I4:I7"/>
    <mergeCell ref="J4:J8"/>
    <mergeCell ref="D4:F7"/>
    <mergeCell ref="A24:F24"/>
    <mergeCell ref="G24:I24"/>
    <mergeCell ref="A4:A8"/>
    <mergeCell ref="A9:A13"/>
    <mergeCell ref="A14:A19"/>
    <mergeCell ref="A20:A23"/>
    <mergeCell ref="B14:B18"/>
  </mergeCells>
  <printOptions/>
  <pageMargins left="0.59" right="0.47" top="0.33" bottom="0.21" header="0.28" footer="0.25"/>
  <pageSetup horizontalDpi="600" verticalDpi="600" orientation="landscape" paperSize="9" scale="82" r:id="rId1"/>
  <rowBreaks count="2" manualBreakCount="2">
    <brk id="19" max="255" man="1"/>
    <brk id="2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2020-09-27T02:05:08Z</cp:lastPrinted>
  <dcterms:created xsi:type="dcterms:W3CDTF">2009-03-03T02:46:04Z</dcterms:created>
  <dcterms:modified xsi:type="dcterms:W3CDTF">2020-09-27T02:13:10Z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